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exoglou\Desktop\"/>
    </mc:Choice>
  </mc:AlternateContent>
  <xr:revisionPtr revIDLastSave="0" documentId="13_ncr:1_{563BAD7C-3762-431A-9068-B75A52F44BD1}" xr6:coauthVersionLast="47" xr6:coauthVersionMax="47" xr10:uidLastSave="{00000000-0000-0000-0000-000000000000}"/>
  <bookViews>
    <workbookView xWindow="1725" yWindow="1845" windowWidth="21600" windowHeight="11385" xr2:uid="{00000000-000D-0000-FFFF-FFFF00000000}"/>
  </bookViews>
  <sheets>
    <sheet name="ΜΕΛΑΝΙΑ" sheetId="3" r:id="rId1"/>
  </sheets>
  <definedNames>
    <definedName name="_xlnm.Print_Area" localSheetId="0">ΜΕΛΑΝΙΑ!$A$1:$H$63</definedName>
    <definedName name="_xlnm.Print_Titles" localSheetId="0">ΜΕΛΑΝΙΑ!$1:$2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1" i="3" l="1"/>
  <c r="H60" i="3"/>
  <c r="H58" i="3"/>
  <c r="H55" i="3"/>
  <c r="H54" i="3"/>
  <c r="H53" i="3"/>
  <c r="H52" i="3"/>
  <c r="H51" i="3"/>
  <c r="H15" i="3"/>
  <c r="H41" i="3"/>
  <c r="H42" i="3"/>
  <c r="H43" i="3"/>
  <c r="H44" i="3"/>
  <c r="H40" i="3"/>
  <c r="H39" i="3"/>
  <c r="H38" i="3"/>
  <c r="H37" i="3"/>
  <c r="H36" i="3"/>
  <c r="H35" i="3"/>
  <c r="H10" i="3"/>
  <c r="H9" i="3"/>
  <c r="H34" i="3"/>
  <c r="H33" i="3"/>
  <c r="H48" i="3"/>
  <c r="H31" i="3"/>
  <c r="H32" i="3"/>
  <c r="H16" i="3"/>
  <c r="H50" i="3"/>
  <c r="H49" i="3"/>
  <c r="H6" i="3"/>
  <c r="H4" i="3"/>
  <c r="H7" i="3"/>
  <c r="H8" i="3"/>
  <c r="H11" i="3"/>
  <c r="H12" i="3"/>
  <c r="H13" i="3"/>
  <c r="H14" i="3"/>
  <c r="H5" i="3"/>
  <c r="H18" i="3"/>
  <c r="H19" i="3"/>
  <c r="H20" i="3"/>
  <c r="H22" i="3"/>
  <c r="H17" i="3"/>
  <c r="H23" i="3"/>
  <c r="H24" i="3"/>
  <c r="H26" i="3"/>
  <c r="H56" i="3"/>
  <c r="H57" i="3"/>
  <c r="H21" i="3"/>
  <c r="H46" i="3"/>
  <c r="H25" i="3"/>
  <c r="H45" i="3"/>
  <c r="H47" i="3"/>
  <c r="H27" i="3"/>
  <c r="H28" i="3"/>
  <c r="H29" i="3"/>
  <c r="H30" i="3"/>
  <c r="H3" i="3"/>
</calcChain>
</file>

<file path=xl/sharedStrings.xml><?xml version="1.0" encoding="utf-8"?>
<sst xmlns="http://schemas.openxmlformats.org/spreadsheetml/2006/main" count="170" uniqueCount="102">
  <si>
    <t>ΜΕΛΑΝΙΑ ΜΕ ΚΩΔΙΚΟΥΣ ORCO KAI ΚΩΔΙΚΟΥΣ Π.Τ.
2019</t>
  </si>
  <si>
    <t>A/A</t>
  </si>
  <si>
    <t>ΚΩΔ. ΟRCO</t>
  </si>
  <si>
    <t>ΚΩΔ. Π.Τ</t>
  </si>
  <si>
    <t>ΜΟΝΑΔΑ ΜΕΤΡΗΣΗΣ</t>
  </si>
  <si>
    <t>ΣΥΝΟΛΙΚΗ ΠΟΣΟΤΗΤΑ</t>
  </si>
  <si>
    <t>ΣΥΝΟΛΟ ΧΩΡΙΣ ΦΠΑ</t>
  </si>
  <si>
    <t>ΤΕΜΑΧΙΟ</t>
  </si>
  <si>
    <t>ΚΩΔ. ΟRCO 265716</t>
  </si>
  <si>
    <t>ΚΩΔ. ΟRCO 253615</t>
  </si>
  <si>
    <t>ΠΡΟΥΠΟΛΟΓΙΣΘΕΙΣΑ ΤΙΜΗ ΜΟΝΑΔΟΣ
ΜΗ ΣΥΜΠ/ΝΟΥ ΦΠΑ</t>
  </si>
  <si>
    <t>ΚΩΔ. ΟRCO 226290</t>
  </si>
  <si>
    <t>ΚΩΔ. ΟRCO 241218</t>
  </si>
  <si>
    <t>ΚΩΔ. ΟRCO 243090</t>
  </si>
  <si>
    <t>ΚΩΔ. ΟRCO 238233</t>
  </si>
  <si>
    <t>ΚΩΔ. ΟRCO 243092</t>
  </si>
  <si>
    <t>ΚΩΔ. ΟRCO 243093</t>
  </si>
  <si>
    <t>ΚΩΔ. ΟRCO 243097</t>
  </si>
  <si>
    <t>ΚΩΔ. ΟRCO 243096</t>
  </si>
  <si>
    <t>ΚΩΔ. ORCO 250416</t>
  </si>
  <si>
    <t>ΚΩΔ. ORCO 262219</t>
  </si>
  <si>
    <t/>
  </si>
  <si>
    <t>TONER EPSON ΓΙΑ ΕΚΤΥΠΩΤΗ EPSON EPL 6200L, 6.000 ΣΕΛΙΔΕΣ, ΣΥΜΒΑΤΟ</t>
  </si>
  <si>
    <t>DRUM EPSON ME ΚΩΔΙΚΟ C13S051099, ΓΙΑ ΕΚΤΥΠΩΤΗ EPSON EPL 6200L, 20.000 ΣΕΛΙΔΕΣ, ΣΥΜΒΑΤΟ</t>
  </si>
  <si>
    <t>TONER EPSON ΜΕ ΚΩΔΙΚΟ T05B100 BLACK ΓΙΑ ΕΚΤΥΠΩΤΗ EPSON WorkForce Pro WF-C879R 86.000 ΣΕΛΙΔΕΣ, ΓΝΗΣΙΟ</t>
  </si>
  <si>
    <t>TONER EPSON ΜΕ ΚΩΔΙΚΟ T05A200 CYAN ΓΙΑ ΕΚΤΥΠΩΤΗ EPSON WorkForce Pro WF-C879R 20.000 ΣΕΛΙΔΕΣ, ΓΝΗΣΙΟ</t>
  </si>
  <si>
    <t>TONER EPSON ΜΕ ΚΩΔΙΚΟ T05A300 MAGENDA ΓΙΑ ΕΚΤΥΠΩΤΗ EPSON WorkForce Pro WF-C879R 20.000 ΣΕΛΙΔΕΣ, ΓΝΗΣΙΟ</t>
  </si>
  <si>
    <t>TONER EPSON ΜΕ ΚΩΔΙΚΟ T05A400 YELLOW ΓΙΑ ΕΚΤΥΠΩΤΗ EPSON WorkForce Pro WF-C879R 20.000 ΣΕΛΙΔΕΣ, ΓΝΗΣΙΟ</t>
  </si>
  <si>
    <t>TONER LEXMARK ΜΕ ΚΩΔΙΚΟ 76C00K0 BLACK ΓΙΑ ΕΚΤΥΠΩΤΗ LEXMARK CS921de 18.500 ΣΕΛΙΔΕΣ, ΓΝΗΣΙΟ</t>
  </si>
  <si>
    <t>TONER LEXMARK ΜΕ ΚΩΔΙΚΟ 76C00C0 CYAN ΓΙΑ ΕΚΤΥΠΩΤΗ LEXMARK CS921de 11.500 ΣΕΛΙΔΕΣ, ΓΝΗΣΙΟ</t>
  </si>
  <si>
    <t>TONER LEXMARK ΜΕ ΚΩΔΙΚΟ 76C00M0 MAGENDA ΓΙΑ ΕΚΤΥΠΩΤΗ LEXMARK CS921de 11.500 ΣΕΛΙΔΕΣ, ΓΝΗΣΙΟ</t>
  </si>
  <si>
    <t>TONER LEXMARK ΜΕ ΚΩΔΙΚΟ 76C00Y0 YELLOW ΓΙΑ ΕΚΤΥΠΩΤΗ LEXMARK CS921de 11.500 ΣΕΛΙΔΕΣ, ΓΝΗΣΙΟ</t>
  </si>
  <si>
    <t>TONER PANTUM ΜΕ ΚΩΔΙΚΟ TL-410Χ ΓΙΑ ΕΚΤΥΠΩΤΗ PANTUM P3010DW,P3300,M6800FDW,M7200FDW 6.000 ΣΕΛΙΔΕΣ, ΓΝΗΣΙΟ</t>
  </si>
  <si>
    <t>DRUM PANTUM DL-410 ΓΙΑ ΕΚΤΥΠΩΤΗ PANTUM P3010DW,P3300,M6800FDW, M7200FDW 12.000 ΣΕΛΙΔΕΣ, ΓΝΗΣΙΟ</t>
  </si>
  <si>
    <t>TONER RICOH MP2014AD ΜΑΥΡΟ ΓΙΑ ΤΟΝ ΕΚΤΥΠΩΤΗ RICOH MP2014 LASER, 4000 ΣΕΛΙΔΕΣ, ΓΝΗΣΙΟ</t>
  </si>
  <si>
    <t>TONER RICOH ME ΚΩΔΙΚΟ 842125 ΓΙΑ ΦΩΤΟΤΥΠΙΚΟ ΜΗΧΑΝΗΜΑ RICOH MP2555, 24.000 ΣΕΛΙΔΕΣ, ΓΝΗΣΙΟ</t>
  </si>
  <si>
    <t>DRUM SAMSUNG ΜΕ ΚΩΔΙΚΟ MLT-R116L , ΓΙΑ ΕΚΤΥΠΩΤΕΣ SAMSUNG M 2675F, SL M2825 ND, M 2875 FD, Μ2625D, 9.000 ΣΕΛΙΔΕΣ ΣΥΜΒΑΤΟ</t>
  </si>
  <si>
    <t>TONER SAMSUNG ΜΕ ΚΩΔΙΚΟ MLT-D116L , ΓΙΑ ΕΚΤΥΠΩΤΕΣ SAMSUNG M 2675F, SL M2825 ND, M 2875 FD, Μ2625D, 3.000 ΣΕΛΙΔΕΣ, ΣΥΜΒΑΤΟ</t>
  </si>
  <si>
    <t>TONER SAMSUNG ΜΕ ΚΩΔΙΚΟ MLT-D111L, ΓΙΑ ΕΚΤΥΠΩΤΕΣ SAMSUNG M EXPRESS 2022, Μ2070, Μ2026, 1.800 ΣΕΛΙΔΕΣ, ΣΥΜΒΑΤΟ</t>
  </si>
  <si>
    <t>TONER SHARP ΜΕ ΚΩΔΙΚΟ ΜΧ-23GTBA BLACK, ΓΙΑ ΦΩΤΟΤΥΠΙΚΟ ΜΗΧΑΝΗΜΑ SΗARP ΜΧ 2614, 18.000 ΣΕΛΙΔΕΣ, ΓΝΗΣΙΟ</t>
  </si>
  <si>
    <t>TONER SHARP ΜΕ ΚΩΔΙΚΟ MX-23GTYA YELLOW ΓΙΑ ΦΩΤΟΤΥΠΙΚΟ ΜΗΧΑΝΗΜΑ SHARP MX2614, 10.000 ΣΕΛΙΔΕΣ, ΓΝΗΣΙΟ</t>
  </si>
  <si>
    <t>TONER SHARP ΜΕ ΚΩΔΙΚΟ MX-23GTCA CYAN ΓΙΑ ΦΩΤΟΤΥΠΙΚΟ ΜΗΧΑΝΗΜΑ SHARP MX2614, 10.000 ΣΕΛΙΔΕΣ, ΓΝΗΣΙΟ</t>
  </si>
  <si>
    <t>TONER SHARP ΜΕ ΚΩΔΙΚΟ MX-23MA MAGENTA ΓΙΑ ΦΩΤΟΤΥΠΙΚΟ ΜΗΧΑΝΗΜΑ SHARP MX2614, 10.000 ΣΕΛΙΔΕΣ ΓΝΗΣΙΟ</t>
  </si>
  <si>
    <t>ΠΕΡΙΓΡΑΦΗ 2022</t>
  </si>
  <si>
    <t>ΚΩΔ. ΟRCO 243070</t>
  </si>
  <si>
    <t>11.4.151</t>
  </si>
  <si>
    <t>DRUM HP ΜΕ ΚΩΔΙΚΟ  W1104A BLACK ΓΙΑ ΤΟΝ ΕΚΤΥΠΩΤΗ HP NEVER STOP 1000dn, 20000 ΣΕΛΙΔΕΣ, ΓΝΗΣΙΟ</t>
  </si>
  <si>
    <t>TONER HP ΜΕ ΚΩΔΙΚΟ  W1103A BLACK ΓΙΑ ΤΟΝ ΕΚΤΥΠΩΤΗ HP NEVER STOP 1000dn, 5000 ΣΕΛΙΔΕΣ, ΓΝΗΣΙΟ</t>
  </si>
  <si>
    <t>TONER RICOH ΓΙΑ ΦΩΤΟΤΥΠΙΚΟ ΜΗΧΑΝΗΜΑ RICOH MP2001SP/MP2501SP, 9.000 ΣΕΛΙΔΕΣ ΓΝΗΣΙΟ</t>
  </si>
  <si>
    <t>ΚΩΔ. ΟRCO 331022</t>
  </si>
  <si>
    <t>ΚΩΔ. ΟRCO 331025</t>
  </si>
  <si>
    <t>ΚΩΔ. ΟRCO 331911</t>
  </si>
  <si>
    <t>TONER HP  ME ΚΩΔΙΚΟ W2031A CYAN, ΓΙΑ ΤΟΝ ΕΚΤΥΠΩΤΗ LASERJET PRO M454DN, 2100 ΣΕΛΙΔΕΣ, ΓΝΗΣΙΟ</t>
  </si>
  <si>
    <t>TONER HP  ME ΚΩΔΙΚΟ W2032A YELLOW, ΓΙΑ ΤΟΝ ΕΚΤΥΠΩΤΗ LASERJET PRO M454DN, 2100 ΣΕΛΙΔΕΣ, ΓΝΗΣΙΟ</t>
  </si>
  <si>
    <t>TONER HP  ME ΚΩΔΙΚΟ W2033A MAGENTA, ΓΙΑ ΤΟΝ ΕΚΤΥΠΩΤΗ LASERJET PRO M454DN, 2100 ΣΕΛΙΔΕΣ, ΓΝΗΣΙΟ</t>
  </si>
  <si>
    <t>TONER HP  ME ΚΩΔΙΚΟ W2030X BLACK, ΓΙΑ ΤΟΝ ΕΚΤΥΠΩΤΗ LASERJET PRO M454DN, 7500 ΣΕΛΙΔΕΣ, ΓΝΗΣΙΟ</t>
  </si>
  <si>
    <t>ΚΩΔ. ΟRCO 328880</t>
  </si>
  <si>
    <t>ΚΩΔ. ΟRCO 328881</t>
  </si>
  <si>
    <t>ΚΩΔ. ΟRCO 328882</t>
  </si>
  <si>
    <t>TONER ΧEROX ΜΕ ΚΩΔΙΚΟ 106R03480 BLACK ΓΙΑ ΕΚΤΥΠΩΤΗ XEROX PHASER 6510 DN 5.500 ΣΕΛΙΔΕΣ, ΓΝΗΣΙΟ</t>
  </si>
  <si>
    <t>TONER ΧEROX ΜΕ ΚΩΔΙΚΟ 106R03692 YELLOW ΓΙΑ ΕΚΤΥΠΩΤΗ XEROX PHASER 6510 DN 4.300 ΣΕΛΙΔΕΣ, ΓΝΗΣΙΟ</t>
  </si>
  <si>
    <t>TONER HP ΜΕ ΚΩΔΙΚΟ CF259X ΜΑΥΡΟ ΓΙΑ ΤΟΝ ΕΚΤΥΠΩΤΗ HP LaserJet Pro M428fdn, 10000 ΣΕΛΙΔΕΣ, ΓΝΗΣΙΟ</t>
  </si>
  <si>
    <t>TONER KYOCERA TK-350, ΓΙΑ  ΦΩΤΟΤΥΠΙΚΟ ΜΗΧΑΝΗΜΑ KYOCERA FS-3140, 15000 ΣΕΛΙΔΕΣ, ΓΝΗΣΙΟ</t>
  </si>
  <si>
    <t>ΜΕΛΑΝΙ HP ME ΚΩΔΙΚΟ 301XL ΤΡΙΧΡΩΜΟ, ΓΙΑ ΤΟΝ ΕΚΤΥΠΩΤΗ HP DESKJET 1000, 330 ΣΕΛΙΔΕΣ, ΣΥΜΒΑΤΟ</t>
  </si>
  <si>
    <t>ΜΕΛΑΝΙ HP ME ΚΩΔΙΚΟ 301XL ΜΑΥΡΟ, ΓΙΑ ΤΟΝ ΕΚΤΥΠΩΤΗ HP DESKJET 1000, 480 ΣΕΛΙΔΕΣ, ΣΥΜΒΑΤΟ</t>
  </si>
  <si>
    <t xml:space="preserve">TONER SAMSUNG ΜΕ ΚΩΔΙΚΟ MLT-D1052L, ΓΙΑ ΕΚΤΥΠΩΤΗ SAMSUNG  ML-2580N, ML-2540, FAX SF-650, 2.500 ΣΕΛΙΔΕΣ, ΣΥΜΒΑΤΟ  </t>
  </si>
  <si>
    <t>TONER HP 05A  ME  ΚΩΔΙΚΟ CE505A, ΓΙΑ ΤΟΝ ΕΚΤΥΠΩΤΗ HP  LASERJET 2035, 2.300 ΣΕΛΙΔΕΣ, ΣΥΜΒΑΤΟ</t>
  </si>
  <si>
    <t>TONER HP 44A  ME  ΚΩΔΙΚΟ CF244A, ΓΙΑ ΤΟΝ ΕΚΤΥΠΩΤΗ HP  LASERJET PRO  M15w, 1000 ΣΕΛΙΔΕΣ, ΣΥΜΒΑΤΟ</t>
  </si>
  <si>
    <t xml:space="preserve">PHOTOCONDUCTOR LEXMARK ΜΕ ΚΩΔΙΚΟ  260X22G  ΓΙΑ ΕΚΤΥΠΩΤΗ LEXMARK  E360dn/ E260dn, 30.000 ΣΕΛΙΔΕΣ, ΣΥΜΒΑΤΟ </t>
  </si>
  <si>
    <t>TONER LEXMARK ΜΕ ΚΩΔΙΚΟ E360H11E ΓΙΑ  ΕΚΤΥΠΩΤΕΣ LEXMARK E260DN /  E360dn,  9.000 ΣΕΛΙΔΕΣ, ΣΥΜΒΑΤΟ</t>
  </si>
  <si>
    <t>TONER HP 125A BLACK ΜΕ ΚΩΔΙΚΟ CB540A, ΓΙΑ ΤΟ ΠΟΛΥΜΗΧΑΝΗΜΑ HP COLOR LASERJET CM 1312 NFI MFP, 2.200 ΣΕΛΙΔΕΣ, ΣΥΜΒΑΤΟ</t>
  </si>
  <si>
    <t>TONER HP 125A YELLOW ΜΕ ΚΩΔΙΚΟ CB542A, ΓΙΑ ΤΟ ΠΟΛΥΜΗΧΑΝΗΜΑ HP COLOR LASERJET CM 1312 NFI MFP, 1.400 ΣΕΛΙΔΕΣ, ΣΥΜΒΑΤΟ</t>
  </si>
  <si>
    <t>TONER HP 125A CYAN ΜΕ ΚΩΔΙΚΟ CB541A, ΓΙΑ ΤΟ ΠΟΛΥΜΗΧΑΝΗΜΑ HP COLOR LASERJET CM 1312 NFI MFP, 1.400 ΣΕΛΙΔΕΣ, ΣΥΜΒΑΤΟ</t>
  </si>
  <si>
    <t>TONER HP 125A MAGENTA ΜΕ ΚΩΔΙΚΟ CB543A, ΓΙΑ ΤΟ ΠΟΛΥΜΗΧΑΝΗΜΑ HP COLOR LASERJET CM 1312 NFI MFP, 1.400 ΣΕΛΙΔΕΣ, ΣΥΜΒΑΤΟ</t>
  </si>
  <si>
    <t>ΜΕΛΑΝΙ HP ME ΚΩΔΙΚΟ 953XL BLACK, ΓΙΑ ΤΟΝ ΕΚΤΥΠΩΤΗ HP OFFICEJET PRO 8730, 2.000 ΣΕΛΙΔΕΣ, ΣΥΜΒΑΤΟ</t>
  </si>
  <si>
    <t>ΜΕΛΑΝΙ HP ME ΚΩΔΙΚΟ 953XL YELLOW, ΓΙΑ ΤΟΝ ΕΚΤΥΠΩΤΗ HP OFFICEJET PRO 8730, 1.600 ΣΕΛΙΔΕΣ, ΣΥΜΒΑΤΟ</t>
  </si>
  <si>
    <t>ΜΕΛΑΝΙ HP ME ΚΩΔΙΚΟ 953XL MAGENTA, ΓΙΑ ΤΟΝ ΕΚΤΥΠΩΤΗ HP OFFICEJET PRO 8730, 1.600 ΣΕΛΙΔΕΣ, ΣΥΜΒΑΤΟ</t>
  </si>
  <si>
    <t>ΜΕΛΑΝΙ HP ME ΚΩΔΙΚΟ 953XL CYAN, ΓΙΑ ΤΟΝ ΕΚΤΥΠΩΤΗ HP OFFICEJET PRO 8730, 1.600 ΣΕΛΙΔΕΣ, ΣΥΜΒΑΤΟ</t>
  </si>
  <si>
    <t>TONER KONICA MINOLTA TN-118 2-PACK BLACK, ΓΙΑ ΦΩΤΟΤΥΠΙΚΟ ΜΗΧΑΝΗΜΑ KONICA MINOLTA BIZHUB 226, 2x12000 ΣΕΛΙΔΕΣ, ΓΝΗΣΙΟ</t>
  </si>
  <si>
    <t>TONER XEROX ME ΚΩΔΙΚΟ 106R02757 MAGENTA ΓΙΑ ΕΚΤΥΠΩΤΗ XEROX PHASER 6022, 1.000 ΣΕΛΙΔΕΣ, ΣΥΜΒΑΤΟ</t>
  </si>
  <si>
    <t>TONER XEROX ME ΚΩΔΙΚΟ 106R02756 CYAN ΓΙΑ ΕΚΤΥΠΩΤΗ XEROX PHASER 6022, 1.000 ΣΕΛΙΔΕΣ, ΣΥΜΒΑΤΟ</t>
  </si>
  <si>
    <t>TONER XEROX ME ΚΩΔΙΚΟ 106R02758 YELLOW ΓΙΑ ΕΚΤΥΠΩΤΗ XEROX PHASER 6022, 1.000 ΣΕΛΙΔΕΣ, ΣΥΜΒΑΤΟ</t>
  </si>
  <si>
    <t>TONER XEROX ME ΚΩΔΙΚΟ 106R02759 BLACK ΓΙΑ ΕΚΤΥΠΩΤΗ XEROX PHASER 6022, 2.000 ΣΕΛΙΔΕΣ, ΣΥΜΒΑΤΟ</t>
  </si>
  <si>
    <t>ΜΕΛΑΝΙ HP ΜΕ ΚΩΔΙΚΟ 650 BLACK , ΓΙΑ ΤΟΝ ΕΚΤΥΠΩΤΗ HP HP DESKJET INK ANVANTAGE 2515, 360 ΣΕΛΙΔΕΣ, ΓΝΗΣΙΟ</t>
  </si>
  <si>
    <t>ΜΕΛΑΝΙ HP ΜΕ ΚΩΔΙΚΟ 650 COLOR , ΓΙΑ ΤΟΝ ΕΚΤΥΠΩΤΗ HP HP DESKJET INK ANVANTAGE 2515, 200 ΣΕΛΙΔΕΣ, ΓΝΗΣΙΟ</t>
  </si>
  <si>
    <t>ΚΩΔ. ΟRCO 273560</t>
  </si>
  <si>
    <t>ΚΩΔ. ΟRCO 243076</t>
  </si>
  <si>
    <t>ΚΩΔ. ΟRCO 218326</t>
  </si>
  <si>
    <t>ΚΩΔ. ΟRCO 203043/242072</t>
  </si>
  <si>
    <t>ΚΩΔ. ΟRCO 203044</t>
  </si>
  <si>
    <t>ΚΩΔ. ΟRCO 212147</t>
  </si>
  <si>
    <t>ΚΩΔ. ΟRCO 243071</t>
  </si>
  <si>
    <t>ΚΩΔ. ΟRCO 226603</t>
  </si>
  <si>
    <t>ΚΩΔ. ΟRCO 226602</t>
  </si>
  <si>
    <t>ΚΩΔ. ΟRCO 247515</t>
  </si>
  <si>
    <t>ΚΩΔ. ΟRCO 247514</t>
  </si>
  <si>
    <t>ΚΩΔ. ΟRCO 247516</t>
  </si>
  <si>
    <t>ΚΩΔ. ΟRCO 262212</t>
  </si>
  <si>
    <t>ΣΥΝΟΛΙΚΗ ΤΙΜΗ ΧΩΡΙΣ ΦΠΑ ΓΙΑ ΚΕΝΤΡΑ ΥΓΕΙΑΣ</t>
  </si>
  <si>
    <t>ΓΕΝΙΚΗ ΣΥΝΟΛΙΚΗ ΤΙΜΗ ΧΩΡΙΣ ΦΠΑ</t>
  </si>
  <si>
    <t>ΓΕΝΙΚΗ ΣΥΝΟΛΙΚΗ ΤΙΜΗ ΜΕ ΦΠΑ</t>
  </si>
  <si>
    <t>ΣΥΝΟΛΙΚΗ ΤΙΜΗ ΧΩΡΙΣ ΦΠΑ ΓΙΑ ΤΟΜΥ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</si>
</sst>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Verdana"/>
      <family val="2"/>
      <charset val="161"/>
    </font>
    <font>
      <sz val="1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6"/>
      <name val="Calibri"/>
      <family val="2"/>
      <charset val="161"/>
    </font>
    <font>
      <b/>
      <sz val="10"/>
      <name val="Verdan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0" fillId="0" borderId="1" xfId="0" applyBorder="1"/>
    <xf numFmtId="4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wrapText="1"/>
    </xf>
    <xf numFmtId="0" fontId="13" fillId="0" borderId="0" xfId="0" applyFont="1"/>
    <xf numFmtId="164" fontId="0" fillId="0" borderId="0" xfId="0" applyNumberFormat="1"/>
    <xf numFmtId="164" fontId="6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</cellXfs>
  <cellStyles count="3">
    <cellStyle name="Κανονικό" xfId="0" builtinId="0"/>
    <cellStyle name="Κανονικό 2" xfId="2" xr:uid="{00000000-0005-0000-0000-000001000000}"/>
    <cellStyle name="Νομισματική μονάδα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6"/>
  <sheetViews>
    <sheetView tabSelected="1" view="pageBreakPreview" topLeftCell="A43" zoomScale="90" zoomScaleNormal="90" zoomScaleSheetLayoutView="90" workbookViewId="0">
      <selection activeCell="B47" sqref="B47"/>
    </sheetView>
  </sheetViews>
  <sheetFormatPr defaultRowHeight="15" x14ac:dyDescent="0.25"/>
  <cols>
    <col min="2" max="2" width="112.140625" customWidth="1"/>
    <col min="3" max="3" width="18.140625" customWidth="1"/>
    <col min="4" max="4" width="11.28515625" bestFit="1" customWidth="1"/>
    <col min="6" max="6" width="10.7109375" customWidth="1"/>
    <col min="7" max="7" width="16.140625" customWidth="1"/>
    <col min="8" max="8" width="14.85546875" bestFit="1" customWidth="1"/>
    <col min="13" max="13" width="15.7109375" hidden="1" customWidth="1"/>
    <col min="14" max="14" width="0" hidden="1" customWidth="1"/>
    <col min="15" max="15" width="15" hidden="1" customWidth="1"/>
    <col min="16" max="16" width="11.42578125" hidden="1" customWidth="1"/>
  </cols>
  <sheetData>
    <row r="1" spans="1:8" ht="21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51" x14ac:dyDescent="0.25">
      <c r="A2" s="1" t="s">
        <v>1</v>
      </c>
      <c r="B2" s="6" t="s">
        <v>43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10</v>
      </c>
      <c r="H2" s="1" t="s">
        <v>6</v>
      </c>
    </row>
    <row r="3" spans="1:8" ht="18.75" x14ac:dyDescent="0.3">
      <c r="A3" s="3">
        <v>1</v>
      </c>
      <c r="B3" s="13" t="s">
        <v>23</v>
      </c>
      <c r="C3" s="4" t="s">
        <v>11</v>
      </c>
      <c r="D3" s="5" t="s">
        <v>21</v>
      </c>
      <c r="E3" s="4" t="s">
        <v>7</v>
      </c>
      <c r="F3" s="9">
        <v>1</v>
      </c>
      <c r="G3" s="12">
        <v>31</v>
      </c>
      <c r="H3" s="10">
        <f>F3*G3</f>
        <v>31</v>
      </c>
    </row>
    <row r="4" spans="1:8" ht="18.75" x14ac:dyDescent="0.3">
      <c r="A4" s="3">
        <v>2</v>
      </c>
      <c r="B4" s="19" t="s">
        <v>22</v>
      </c>
      <c r="C4" s="4" t="s">
        <v>44</v>
      </c>
      <c r="D4" s="5" t="s">
        <v>45</v>
      </c>
      <c r="E4" s="4" t="s">
        <v>7</v>
      </c>
      <c r="F4" s="9">
        <v>4</v>
      </c>
      <c r="G4" s="12">
        <v>18.2</v>
      </c>
      <c r="H4" s="10">
        <f t="shared" ref="H4:H44" si="0">F4*G4</f>
        <v>72.8</v>
      </c>
    </row>
    <row r="5" spans="1:8" ht="18.75" x14ac:dyDescent="0.3">
      <c r="A5" s="3">
        <v>3</v>
      </c>
      <c r="B5" s="19" t="s">
        <v>28</v>
      </c>
      <c r="C5" s="4"/>
      <c r="D5" s="5" t="s">
        <v>21</v>
      </c>
      <c r="E5" s="4" t="s">
        <v>7</v>
      </c>
      <c r="F5" s="9">
        <v>1</v>
      </c>
      <c r="G5" s="12">
        <v>218</v>
      </c>
      <c r="H5" s="10">
        <f>F5*G5</f>
        <v>218</v>
      </c>
    </row>
    <row r="6" spans="1:8" ht="18.75" x14ac:dyDescent="0.3">
      <c r="A6" s="3">
        <v>4</v>
      </c>
      <c r="B6" s="19" t="s">
        <v>29</v>
      </c>
      <c r="C6" s="4"/>
      <c r="D6" s="5" t="s">
        <v>21</v>
      </c>
      <c r="E6" s="4" t="s">
        <v>7</v>
      </c>
      <c r="F6" s="9">
        <v>1</v>
      </c>
      <c r="G6" s="12">
        <v>218</v>
      </c>
      <c r="H6" s="10">
        <f t="shared" si="0"/>
        <v>218</v>
      </c>
    </row>
    <row r="7" spans="1:8" ht="18.75" x14ac:dyDescent="0.3">
      <c r="A7" s="3">
        <v>5</v>
      </c>
      <c r="B7" s="19" t="s">
        <v>30</v>
      </c>
      <c r="C7" s="4"/>
      <c r="D7" s="5"/>
      <c r="E7" s="4" t="s">
        <v>7</v>
      </c>
      <c r="F7" s="9">
        <v>1</v>
      </c>
      <c r="G7" s="12">
        <v>218</v>
      </c>
      <c r="H7" s="10">
        <f t="shared" si="0"/>
        <v>218</v>
      </c>
    </row>
    <row r="8" spans="1:8" ht="18.75" x14ac:dyDescent="0.3">
      <c r="A8" s="3">
        <v>6</v>
      </c>
      <c r="B8" s="19" t="s">
        <v>31</v>
      </c>
      <c r="C8" s="4"/>
      <c r="D8" s="5"/>
      <c r="E8" s="4" t="s">
        <v>7</v>
      </c>
      <c r="F8" s="9">
        <v>1</v>
      </c>
      <c r="G8" s="12">
        <v>218</v>
      </c>
      <c r="H8" s="10">
        <f t="shared" si="0"/>
        <v>218</v>
      </c>
    </row>
    <row r="9" spans="1:8" ht="18.75" x14ac:dyDescent="0.3">
      <c r="A9" s="3">
        <v>7</v>
      </c>
      <c r="B9" s="19" t="s">
        <v>69</v>
      </c>
      <c r="C9" s="4" t="s">
        <v>86</v>
      </c>
      <c r="D9" s="5"/>
      <c r="E9" s="4" t="s">
        <v>7</v>
      </c>
      <c r="F9" s="9">
        <v>10</v>
      </c>
      <c r="G9" s="12">
        <v>28</v>
      </c>
      <c r="H9" s="10">
        <f t="shared" si="0"/>
        <v>280</v>
      </c>
    </row>
    <row r="10" spans="1:8" ht="32.25" x14ac:dyDescent="0.3">
      <c r="A10" s="3">
        <v>8</v>
      </c>
      <c r="B10" s="19" t="s">
        <v>68</v>
      </c>
      <c r="C10" s="4" t="s">
        <v>87</v>
      </c>
      <c r="D10" s="5"/>
      <c r="E10" s="4" t="s">
        <v>7</v>
      </c>
      <c r="F10" s="9">
        <v>5</v>
      </c>
      <c r="G10" s="12">
        <v>20</v>
      </c>
      <c r="H10" s="10">
        <f t="shared" si="0"/>
        <v>100</v>
      </c>
    </row>
    <row r="11" spans="1:8" ht="32.25" x14ac:dyDescent="0.3">
      <c r="A11" s="3">
        <v>9</v>
      </c>
      <c r="B11" s="19" t="s">
        <v>24</v>
      </c>
      <c r="C11" s="4"/>
      <c r="D11" s="5"/>
      <c r="E11" s="4" t="s">
        <v>7</v>
      </c>
      <c r="F11" s="9">
        <v>1</v>
      </c>
      <c r="G11" s="12">
        <v>242</v>
      </c>
      <c r="H11" s="10">
        <f t="shared" si="0"/>
        <v>242</v>
      </c>
    </row>
    <row r="12" spans="1:8" ht="18.75" x14ac:dyDescent="0.3">
      <c r="A12" s="3">
        <v>10</v>
      </c>
      <c r="B12" s="19" t="s">
        <v>25</v>
      </c>
      <c r="C12" s="4"/>
      <c r="D12" s="5"/>
      <c r="E12" s="4" t="s">
        <v>7</v>
      </c>
      <c r="F12" s="9">
        <v>1</v>
      </c>
      <c r="G12" s="12">
        <v>161.30000000000001</v>
      </c>
      <c r="H12" s="10">
        <f t="shared" si="0"/>
        <v>161.30000000000001</v>
      </c>
    </row>
    <row r="13" spans="1:8" ht="32.25" x14ac:dyDescent="0.3">
      <c r="A13" s="3">
        <v>11</v>
      </c>
      <c r="B13" s="19" t="s">
        <v>26</v>
      </c>
      <c r="C13" s="4"/>
      <c r="D13" s="5" t="s">
        <v>21</v>
      </c>
      <c r="E13" s="4" t="s">
        <v>7</v>
      </c>
      <c r="F13" s="9">
        <v>1</v>
      </c>
      <c r="G13" s="12">
        <v>161.30000000000001</v>
      </c>
      <c r="H13" s="10">
        <f t="shared" si="0"/>
        <v>161.30000000000001</v>
      </c>
    </row>
    <row r="14" spans="1:8" ht="32.25" x14ac:dyDescent="0.3">
      <c r="A14" s="3">
        <v>12</v>
      </c>
      <c r="B14" s="19" t="s">
        <v>27</v>
      </c>
      <c r="C14" s="4"/>
      <c r="D14" s="5" t="s">
        <v>21</v>
      </c>
      <c r="E14" s="4" t="s">
        <v>7</v>
      </c>
      <c r="F14" s="9">
        <v>1</v>
      </c>
      <c r="G14" s="12">
        <v>161.30000000000001</v>
      </c>
      <c r="H14" s="10">
        <f t="shared" si="0"/>
        <v>161.30000000000001</v>
      </c>
    </row>
    <row r="15" spans="1:8" ht="32.25" x14ac:dyDescent="0.3">
      <c r="A15" s="3">
        <v>13</v>
      </c>
      <c r="B15" s="19" t="s">
        <v>78</v>
      </c>
      <c r="C15" s="4" t="s">
        <v>85</v>
      </c>
      <c r="D15" s="5"/>
      <c r="E15" s="4" t="s">
        <v>7</v>
      </c>
      <c r="F15" s="9">
        <v>3</v>
      </c>
      <c r="G15" s="12">
        <v>60</v>
      </c>
      <c r="H15" s="10">
        <f t="shared" si="0"/>
        <v>180</v>
      </c>
    </row>
    <row r="16" spans="1:8" ht="18.75" x14ac:dyDescent="0.3">
      <c r="A16" s="3">
        <v>14</v>
      </c>
      <c r="B16" s="19" t="s">
        <v>62</v>
      </c>
      <c r="C16" s="4"/>
      <c r="D16" s="5"/>
      <c r="E16" s="4" t="s">
        <v>7</v>
      </c>
      <c r="F16" s="9">
        <v>2</v>
      </c>
      <c r="G16" s="12">
        <v>95</v>
      </c>
      <c r="H16" s="10">
        <f t="shared" si="0"/>
        <v>190</v>
      </c>
    </row>
    <row r="17" spans="1:16" ht="32.25" x14ac:dyDescent="0.3">
      <c r="A17" s="3">
        <v>15</v>
      </c>
      <c r="B17" s="19" t="s">
        <v>39</v>
      </c>
      <c r="C17" s="4" t="s">
        <v>15</v>
      </c>
      <c r="D17" s="5"/>
      <c r="E17" s="4" t="s">
        <v>7</v>
      </c>
      <c r="F17" s="9">
        <v>3</v>
      </c>
      <c r="G17" s="12">
        <v>37</v>
      </c>
      <c r="H17" s="10">
        <f>F17*G17</f>
        <v>111</v>
      </c>
    </row>
    <row r="18" spans="1:16" ht="32.25" x14ac:dyDescent="0.3">
      <c r="A18" s="3">
        <v>16</v>
      </c>
      <c r="B18" s="19" t="s">
        <v>40</v>
      </c>
      <c r="C18" s="4" t="s">
        <v>16</v>
      </c>
      <c r="D18" s="5" t="s">
        <v>21</v>
      </c>
      <c r="E18" s="4" t="s">
        <v>7</v>
      </c>
      <c r="F18" s="9">
        <v>3</v>
      </c>
      <c r="G18" s="12">
        <v>45</v>
      </c>
      <c r="H18" s="10">
        <f t="shared" si="0"/>
        <v>135</v>
      </c>
    </row>
    <row r="19" spans="1:16" ht="32.25" x14ac:dyDescent="0.3">
      <c r="A19" s="3">
        <v>17</v>
      </c>
      <c r="B19" s="19" t="s">
        <v>41</v>
      </c>
      <c r="C19" s="4" t="s">
        <v>17</v>
      </c>
      <c r="D19" s="5" t="s">
        <v>21</v>
      </c>
      <c r="E19" s="4" t="s">
        <v>7</v>
      </c>
      <c r="F19" s="9">
        <v>3</v>
      </c>
      <c r="G19" s="12">
        <v>45</v>
      </c>
      <c r="H19" s="10">
        <f t="shared" si="0"/>
        <v>135</v>
      </c>
    </row>
    <row r="20" spans="1:16" ht="32.25" x14ac:dyDescent="0.3">
      <c r="A20" s="3">
        <v>18</v>
      </c>
      <c r="B20" s="19" t="s">
        <v>42</v>
      </c>
      <c r="C20" s="4" t="s">
        <v>18</v>
      </c>
      <c r="D20" s="5" t="s">
        <v>21</v>
      </c>
      <c r="E20" s="4" t="s">
        <v>7</v>
      </c>
      <c r="F20" s="9">
        <v>3</v>
      </c>
      <c r="G20" s="12">
        <v>45</v>
      </c>
      <c r="H20" s="10">
        <f t="shared" si="0"/>
        <v>135</v>
      </c>
      <c r="M20" s="9"/>
      <c r="N20" s="12"/>
      <c r="O20" s="10"/>
    </row>
    <row r="21" spans="1:16" ht="18.75" x14ac:dyDescent="0.3">
      <c r="A21" s="3">
        <v>19</v>
      </c>
      <c r="B21" s="19" t="s">
        <v>48</v>
      </c>
      <c r="C21" s="4" t="s">
        <v>19</v>
      </c>
      <c r="D21" s="5" t="s">
        <v>21</v>
      </c>
      <c r="E21" s="4" t="s">
        <v>7</v>
      </c>
      <c r="F21" s="9">
        <v>25</v>
      </c>
      <c r="G21" s="12">
        <v>18</v>
      </c>
      <c r="H21" s="10">
        <f>F21*G21</f>
        <v>450</v>
      </c>
      <c r="M21" s="9"/>
      <c r="N21" s="12"/>
      <c r="O21" s="10"/>
    </row>
    <row r="22" spans="1:16" ht="18.75" x14ac:dyDescent="0.3">
      <c r="A22" s="3">
        <v>20</v>
      </c>
      <c r="B22" s="19" t="s">
        <v>35</v>
      </c>
      <c r="C22" s="4" t="s">
        <v>20</v>
      </c>
      <c r="D22" s="5"/>
      <c r="E22" s="4" t="s">
        <v>7</v>
      </c>
      <c r="F22" s="9">
        <v>5</v>
      </c>
      <c r="G22" s="12">
        <v>53</v>
      </c>
      <c r="H22" s="10">
        <f t="shared" si="0"/>
        <v>265</v>
      </c>
      <c r="O22" s="23"/>
      <c r="P22" s="23"/>
    </row>
    <row r="23" spans="1:16" ht="18.75" x14ac:dyDescent="0.3">
      <c r="A23" s="3">
        <v>21</v>
      </c>
      <c r="B23" s="19" t="s">
        <v>34</v>
      </c>
      <c r="C23" s="4"/>
      <c r="D23" s="5" t="s">
        <v>21</v>
      </c>
      <c r="E23" s="4" t="s">
        <v>7</v>
      </c>
      <c r="F23" s="9">
        <v>6</v>
      </c>
      <c r="G23" s="12">
        <v>16.5</v>
      </c>
      <c r="H23" s="10">
        <f t="shared" si="0"/>
        <v>99</v>
      </c>
    </row>
    <row r="24" spans="1:16" ht="18.75" x14ac:dyDescent="0.3">
      <c r="A24" s="3">
        <v>22</v>
      </c>
      <c r="B24" s="19" t="s">
        <v>61</v>
      </c>
      <c r="C24" s="4" t="s">
        <v>49</v>
      </c>
      <c r="D24" s="5" t="s">
        <v>21</v>
      </c>
      <c r="E24" s="4" t="s">
        <v>7</v>
      </c>
      <c r="F24" s="9">
        <v>25</v>
      </c>
      <c r="G24" s="12">
        <v>200</v>
      </c>
      <c r="H24" s="10">
        <f t="shared" si="0"/>
        <v>5000</v>
      </c>
      <c r="O24" s="23"/>
      <c r="P24" s="23"/>
    </row>
    <row r="25" spans="1:16" ht="18.75" x14ac:dyDescent="0.3">
      <c r="A25" s="3">
        <v>23</v>
      </c>
      <c r="B25" s="19" t="s">
        <v>47</v>
      </c>
      <c r="C25" s="4" t="s">
        <v>51</v>
      </c>
      <c r="D25" s="5"/>
      <c r="E25" s="4" t="s">
        <v>7</v>
      </c>
      <c r="F25" s="9">
        <v>100</v>
      </c>
      <c r="G25" s="12">
        <v>11.35</v>
      </c>
      <c r="H25" s="10">
        <f t="shared" si="0"/>
        <v>1135</v>
      </c>
      <c r="O25" s="23"/>
    </row>
    <row r="26" spans="1:16" ht="18.75" x14ac:dyDescent="0.3">
      <c r="A26" s="3">
        <v>24</v>
      </c>
      <c r="B26" s="19" t="s">
        <v>46</v>
      </c>
      <c r="C26" s="4" t="s">
        <v>50</v>
      </c>
      <c r="D26" s="5" t="s">
        <v>21</v>
      </c>
      <c r="E26" s="4" t="s">
        <v>7</v>
      </c>
      <c r="F26" s="9">
        <v>30</v>
      </c>
      <c r="G26" s="12">
        <v>61</v>
      </c>
      <c r="H26" s="10">
        <f>F26*G26</f>
        <v>1830</v>
      </c>
    </row>
    <row r="27" spans="1:16" ht="18.75" x14ac:dyDescent="0.3">
      <c r="A27" s="3">
        <v>25</v>
      </c>
      <c r="B27" s="19" t="s">
        <v>55</v>
      </c>
      <c r="C27" s="4"/>
      <c r="D27" s="5"/>
      <c r="E27" s="4" t="s">
        <v>7</v>
      </c>
      <c r="F27" s="9">
        <v>1</v>
      </c>
      <c r="G27" s="12">
        <v>152</v>
      </c>
      <c r="H27" s="10">
        <f t="shared" si="0"/>
        <v>152</v>
      </c>
      <c r="P27" s="23"/>
    </row>
    <row r="28" spans="1:16" ht="18.75" x14ac:dyDescent="0.3">
      <c r="A28" s="3">
        <v>26</v>
      </c>
      <c r="B28" s="19" t="s">
        <v>52</v>
      </c>
      <c r="C28" s="4" t="s">
        <v>56</v>
      </c>
      <c r="D28" s="5"/>
      <c r="E28" s="4" t="s">
        <v>7</v>
      </c>
      <c r="F28" s="9">
        <v>1</v>
      </c>
      <c r="G28" s="12">
        <v>96</v>
      </c>
      <c r="H28" s="10">
        <f t="shared" si="0"/>
        <v>96</v>
      </c>
    </row>
    <row r="29" spans="1:16" ht="18.75" x14ac:dyDescent="0.3">
      <c r="A29" s="3">
        <v>27</v>
      </c>
      <c r="B29" s="19" t="s">
        <v>53</v>
      </c>
      <c r="C29" s="4" t="s">
        <v>57</v>
      </c>
      <c r="D29" s="5"/>
      <c r="E29" s="4" t="s">
        <v>7</v>
      </c>
      <c r="F29" s="9">
        <v>1</v>
      </c>
      <c r="G29" s="12">
        <v>96</v>
      </c>
      <c r="H29" s="10">
        <f t="shared" si="0"/>
        <v>96</v>
      </c>
    </row>
    <row r="30" spans="1:16" ht="18.75" x14ac:dyDescent="0.3">
      <c r="A30" s="3">
        <v>28</v>
      </c>
      <c r="B30" s="19" t="s">
        <v>54</v>
      </c>
      <c r="C30" s="4" t="s">
        <v>58</v>
      </c>
      <c r="D30" s="5"/>
      <c r="E30" s="4" t="s">
        <v>7</v>
      </c>
      <c r="F30" s="9">
        <v>1</v>
      </c>
      <c r="G30" s="12">
        <v>96</v>
      </c>
      <c r="H30" s="10">
        <f t="shared" si="0"/>
        <v>96</v>
      </c>
    </row>
    <row r="31" spans="1:16" ht="25.5" x14ac:dyDescent="0.3">
      <c r="A31" s="3">
        <v>29</v>
      </c>
      <c r="B31" s="19" t="s">
        <v>64</v>
      </c>
      <c r="C31" s="4" t="s">
        <v>88</v>
      </c>
      <c r="D31" s="5"/>
      <c r="E31" s="4" t="s">
        <v>7</v>
      </c>
      <c r="F31" s="9">
        <v>10</v>
      </c>
      <c r="G31" s="12">
        <v>23</v>
      </c>
      <c r="H31" s="10">
        <f>F31*G31</f>
        <v>230</v>
      </c>
    </row>
    <row r="32" spans="1:16" ht="18.75" x14ac:dyDescent="0.3">
      <c r="A32" s="3">
        <v>30</v>
      </c>
      <c r="B32" s="19" t="s">
        <v>63</v>
      </c>
      <c r="C32" s="4" t="s">
        <v>89</v>
      </c>
      <c r="D32" s="5"/>
      <c r="E32" s="4" t="s">
        <v>7</v>
      </c>
      <c r="F32" s="9">
        <v>2</v>
      </c>
      <c r="G32" s="12">
        <v>25</v>
      </c>
      <c r="H32" s="10">
        <f t="shared" si="0"/>
        <v>50</v>
      </c>
    </row>
    <row r="33" spans="1:8" ht="18.75" x14ac:dyDescent="0.3">
      <c r="A33" s="3">
        <v>31</v>
      </c>
      <c r="B33" s="19" t="s">
        <v>66</v>
      </c>
      <c r="C33" s="4" t="s">
        <v>91</v>
      </c>
      <c r="D33" s="5"/>
      <c r="E33" s="4" t="s">
        <v>7</v>
      </c>
      <c r="F33" s="9">
        <v>10</v>
      </c>
      <c r="G33" s="12">
        <v>18</v>
      </c>
      <c r="H33" s="10">
        <f t="shared" si="0"/>
        <v>180</v>
      </c>
    </row>
    <row r="34" spans="1:8" ht="18.75" x14ac:dyDescent="0.3">
      <c r="A34" s="3">
        <v>32</v>
      </c>
      <c r="B34" s="19" t="s">
        <v>67</v>
      </c>
      <c r="C34" s="4"/>
      <c r="D34" s="5"/>
      <c r="E34" s="4" t="s">
        <v>7</v>
      </c>
      <c r="F34" s="9">
        <v>10</v>
      </c>
      <c r="G34" s="12">
        <v>15</v>
      </c>
      <c r="H34" s="10">
        <f t="shared" si="0"/>
        <v>150</v>
      </c>
    </row>
    <row r="35" spans="1:8" ht="32.25" x14ac:dyDescent="0.3">
      <c r="A35" s="3">
        <v>33</v>
      </c>
      <c r="B35" s="19" t="s">
        <v>83</v>
      </c>
      <c r="C35" s="4" t="s">
        <v>92</v>
      </c>
      <c r="D35" s="5"/>
      <c r="E35" s="4" t="s">
        <v>7</v>
      </c>
      <c r="F35" s="9">
        <v>5</v>
      </c>
      <c r="G35" s="12">
        <v>15</v>
      </c>
      <c r="H35" s="10">
        <f t="shared" si="0"/>
        <v>75</v>
      </c>
    </row>
    <row r="36" spans="1:8" ht="32.25" x14ac:dyDescent="0.3">
      <c r="A36" s="3">
        <v>34</v>
      </c>
      <c r="B36" s="19" t="s">
        <v>84</v>
      </c>
      <c r="C36" s="4" t="s">
        <v>93</v>
      </c>
      <c r="D36" s="5"/>
      <c r="E36" s="4" t="s">
        <v>7</v>
      </c>
      <c r="F36" s="9">
        <v>5</v>
      </c>
      <c r="G36" s="12">
        <v>15</v>
      </c>
      <c r="H36" s="10">
        <f t="shared" si="0"/>
        <v>75</v>
      </c>
    </row>
    <row r="37" spans="1:8" ht="32.25" x14ac:dyDescent="0.3">
      <c r="A37" s="3">
        <v>35</v>
      </c>
      <c r="B37" s="19" t="s">
        <v>70</v>
      </c>
      <c r="C37" s="4"/>
      <c r="D37" s="5"/>
      <c r="E37" s="4" t="s">
        <v>7</v>
      </c>
      <c r="F37" s="9">
        <v>2</v>
      </c>
      <c r="G37" s="12">
        <v>20</v>
      </c>
      <c r="H37" s="10">
        <f t="shared" si="0"/>
        <v>40</v>
      </c>
    </row>
    <row r="38" spans="1:8" ht="32.25" x14ac:dyDescent="0.3">
      <c r="A38" s="3">
        <v>36</v>
      </c>
      <c r="B38" s="19" t="s">
        <v>71</v>
      </c>
      <c r="C38" s="4"/>
      <c r="D38" s="5"/>
      <c r="E38" s="4" t="s">
        <v>7</v>
      </c>
      <c r="F38" s="9">
        <v>2</v>
      </c>
      <c r="G38" s="12">
        <v>25</v>
      </c>
      <c r="H38" s="10">
        <f t="shared" si="0"/>
        <v>50</v>
      </c>
    </row>
    <row r="39" spans="1:8" ht="32.25" x14ac:dyDescent="0.3">
      <c r="A39" s="3">
        <v>37</v>
      </c>
      <c r="B39" s="19" t="s">
        <v>72</v>
      </c>
      <c r="C39" s="4"/>
      <c r="D39" s="5"/>
      <c r="E39" s="4" t="s">
        <v>7</v>
      </c>
      <c r="F39" s="9">
        <v>2</v>
      </c>
      <c r="G39" s="12">
        <v>20</v>
      </c>
      <c r="H39" s="10">
        <f t="shared" si="0"/>
        <v>40</v>
      </c>
    </row>
    <row r="40" spans="1:8" ht="32.25" x14ac:dyDescent="0.3">
      <c r="A40" s="3">
        <v>38</v>
      </c>
      <c r="B40" s="19" t="s">
        <v>73</v>
      </c>
      <c r="C40" s="4"/>
      <c r="D40" s="5"/>
      <c r="E40" s="4" t="s">
        <v>7</v>
      </c>
      <c r="F40" s="9">
        <v>2</v>
      </c>
      <c r="G40" s="12">
        <v>20</v>
      </c>
      <c r="H40" s="10">
        <f t="shared" si="0"/>
        <v>40</v>
      </c>
    </row>
    <row r="41" spans="1:8" ht="18.75" x14ac:dyDescent="0.3">
      <c r="A41" s="3">
        <v>39</v>
      </c>
      <c r="B41" s="19" t="s">
        <v>74</v>
      </c>
      <c r="C41" s="4"/>
      <c r="D41" s="5"/>
      <c r="E41" s="4" t="s">
        <v>7</v>
      </c>
      <c r="F41" s="9">
        <v>10</v>
      </c>
      <c r="G41" s="12">
        <v>20</v>
      </c>
      <c r="H41" s="10">
        <f t="shared" si="0"/>
        <v>200</v>
      </c>
    </row>
    <row r="42" spans="1:8" ht="18.75" x14ac:dyDescent="0.3">
      <c r="A42" s="3">
        <v>40</v>
      </c>
      <c r="B42" s="19" t="s">
        <v>75</v>
      </c>
      <c r="C42" s="4"/>
      <c r="D42" s="5"/>
      <c r="E42" s="4" t="s">
        <v>7</v>
      </c>
      <c r="F42" s="9">
        <v>3</v>
      </c>
      <c r="G42" s="12">
        <v>20</v>
      </c>
      <c r="H42" s="10">
        <f t="shared" si="0"/>
        <v>60</v>
      </c>
    </row>
    <row r="43" spans="1:8" ht="18.75" x14ac:dyDescent="0.3">
      <c r="A43" s="3">
        <v>41</v>
      </c>
      <c r="B43" s="19" t="s">
        <v>76</v>
      </c>
      <c r="C43" s="4"/>
      <c r="D43" s="5"/>
      <c r="E43" s="4" t="s">
        <v>7</v>
      </c>
      <c r="F43" s="9">
        <v>3</v>
      </c>
      <c r="G43" s="12">
        <v>20</v>
      </c>
      <c r="H43" s="10">
        <f t="shared" si="0"/>
        <v>60</v>
      </c>
    </row>
    <row r="44" spans="1:8" ht="18.75" x14ac:dyDescent="0.3">
      <c r="A44" s="3">
        <v>42</v>
      </c>
      <c r="B44" s="19" t="s">
        <v>77</v>
      </c>
      <c r="C44" s="4"/>
      <c r="D44" s="5"/>
      <c r="E44" s="4" t="s">
        <v>7</v>
      </c>
      <c r="F44" s="9">
        <v>3</v>
      </c>
      <c r="G44" s="12">
        <v>20</v>
      </c>
      <c r="H44" s="10">
        <f t="shared" si="0"/>
        <v>60</v>
      </c>
    </row>
    <row r="45" spans="1:8" ht="32.25" x14ac:dyDescent="0.3">
      <c r="A45" s="3">
        <v>43</v>
      </c>
      <c r="B45" s="19" t="s">
        <v>37</v>
      </c>
      <c r="C45" s="4" t="s">
        <v>14</v>
      </c>
      <c r="D45" s="5" t="s">
        <v>21</v>
      </c>
      <c r="E45" s="4" t="s">
        <v>7</v>
      </c>
      <c r="F45" s="9">
        <v>130</v>
      </c>
      <c r="G45" s="12">
        <v>22</v>
      </c>
      <c r="H45" s="10">
        <f t="shared" ref="H45:H54" si="1">F45*G45</f>
        <v>2860</v>
      </c>
    </row>
    <row r="46" spans="1:8" ht="32.25" x14ac:dyDescent="0.3">
      <c r="A46" s="3">
        <v>44</v>
      </c>
      <c r="B46" s="19" t="s">
        <v>36</v>
      </c>
      <c r="C46" s="4" t="s">
        <v>13</v>
      </c>
      <c r="D46" s="5" t="s">
        <v>21</v>
      </c>
      <c r="E46" s="4" t="s">
        <v>7</v>
      </c>
      <c r="F46" s="9">
        <v>60</v>
      </c>
      <c r="G46" s="12">
        <v>24.3</v>
      </c>
      <c r="H46" s="10">
        <f t="shared" si="1"/>
        <v>1458</v>
      </c>
    </row>
    <row r="47" spans="1:8" ht="32.25" x14ac:dyDescent="0.3">
      <c r="A47" s="3">
        <v>45</v>
      </c>
      <c r="B47" s="20" t="s">
        <v>38</v>
      </c>
      <c r="C47" s="7" t="s">
        <v>12</v>
      </c>
      <c r="D47" s="8" t="s">
        <v>21</v>
      </c>
      <c r="E47" s="4" t="s">
        <v>7</v>
      </c>
      <c r="F47" s="11">
        <v>130</v>
      </c>
      <c r="G47" s="15">
        <v>12.2</v>
      </c>
      <c r="H47" s="16">
        <f t="shared" si="1"/>
        <v>1586</v>
      </c>
    </row>
    <row r="48" spans="1:8" ht="32.25" x14ac:dyDescent="0.3">
      <c r="A48" s="3">
        <v>46</v>
      </c>
      <c r="B48" s="20" t="s">
        <v>65</v>
      </c>
      <c r="C48" s="7" t="s">
        <v>90</v>
      </c>
      <c r="D48" s="8"/>
      <c r="E48" s="4" t="s">
        <v>7</v>
      </c>
      <c r="F48" s="11">
        <v>10</v>
      </c>
      <c r="G48" s="15">
        <v>22</v>
      </c>
      <c r="H48" s="16">
        <f t="shared" si="1"/>
        <v>220</v>
      </c>
    </row>
    <row r="49" spans="1:8" ht="18.75" x14ac:dyDescent="0.3">
      <c r="A49" s="3">
        <v>47</v>
      </c>
      <c r="B49" s="19" t="s">
        <v>59</v>
      </c>
      <c r="C49" s="4"/>
      <c r="D49" s="5"/>
      <c r="E49" s="4" t="s">
        <v>7</v>
      </c>
      <c r="F49" s="9">
        <v>4</v>
      </c>
      <c r="G49" s="12">
        <v>120</v>
      </c>
      <c r="H49" s="10">
        <f t="shared" si="1"/>
        <v>480</v>
      </c>
    </row>
    <row r="50" spans="1:8" ht="18.75" x14ac:dyDescent="0.3">
      <c r="A50" s="3">
        <v>48</v>
      </c>
      <c r="B50" s="19" t="s">
        <v>60</v>
      </c>
      <c r="C50" s="4"/>
      <c r="D50" s="5"/>
      <c r="E50" s="4" t="s">
        <v>7</v>
      </c>
      <c r="F50" s="9">
        <v>4</v>
      </c>
      <c r="G50" s="12">
        <v>150</v>
      </c>
      <c r="H50" s="10">
        <f t="shared" si="1"/>
        <v>600</v>
      </c>
    </row>
    <row r="51" spans="1:8" ht="18.75" x14ac:dyDescent="0.3">
      <c r="A51" s="3">
        <v>49</v>
      </c>
      <c r="B51" s="21" t="s">
        <v>79</v>
      </c>
      <c r="C51" s="4" t="s">
        <v>94</v>
      </c>
      <c r="D51" s="5"/>
      <c r="E51" s="4" t="s">
        <v>7</v>
      </c>
      <c r="F51" s="9">
        <v>2</v>
      </c>
      <c r="G51" s="12">
        <v>10</v>
      </c>
      <c r="H51" s="10">
        <f t="shared" si="1"/>
        <v>20</v>
      </c>
    </row>
    <row r="52" spans="1:8" ht="18.75" x14ac:dyDescent="0.3">
      <c r="A52" s="3">
        <v>50</v>
      </c>
      <c r="B52" s="21" t="s">
        <v>80</v>
      </c>
      <c r="C52" s="4" t="s">
        <v>95</v>
      </c>
      <c r="D52" s="5"/>
      <c r="E52" s="4" t="s">
        <v>7</v>
      </c>
      <c r="F52" s="9">
        <v>2</v>
      </c>
      <c r="G52" s="12">
        <v>10</v>
      </c>
      <c r="H52" s="10">
        <f t="shared" si="1"/>
        <v>20</v>
      </c>
    </row>
    <row r="53" spans="1:8" ht="18.75" x14ac:dyDescent="0.3">
      <c r="A53" s="3">
        <v>51</v>
      </c>
      <c r="B53" s="21" t="s">
        <v>81</v>
      </c>
      <c r="C53" s="4" t="s">
        <v>96</v>
      </c>
      <c r="D53" s="5"/>
      <c r="E53" s="4" t="s">
        <v>7</v>
      </c>
      <c r="F53" s="9">
        <v>2</v>
      </c>
      <c r="G53" s="12">
        <v>10</v>
      </c>
      <c r="H53" s="10">
        <f t="shared" si="1"/>
        <v>20</v>
      </c>
    </row>
    <row r="54" spans="1:8" ht="18.75" x14ac:dyDescent="0.3">
      <c r="A54" s="3">
        <v>52</v>
      </c>
      <c r="B54" s="21" t="s">
        <v>82</v>
      </c>
      <c r="C54" s="4" t="s">
        <v>97</v>
      </c>
      <c r="D54" s="5"/>
      <c r="E54" s="4" t="s">
        <v>7</v>
      </c>
      <c r="F54" s="9">
        <v>4</v>
      </c>
      <c r="G54" s="12">
        <v>10</v>
      </c>
      <c r="H54" s="10">
        <f t="shared" si="1"/>
        <v>40</v>
      </c>
    </row>
    <row r="55" spans="1:8" ht="18.75" x14ac:dyDescent="0.25">
      <c r="A55" s="28" t="s">
        <v>98</v>
      </c>
      <c r="B55" s="29"/>
      <c r="C55" s="29"/>
      <c r="D55" s="29"/>
      <c r="E55" s="29"/>
      <c r="F55" s="29"/>
      <c r="G55" s="30"/>
      <c r="H55" s="24">
        <f>SUM(H3:H54)</f>
        <v>20800.7</v>
      </c>
    </row>
    <row r="56" spans="1:8" ht="32.25" x14ac:dyDescent="0.3">
      <c r="A56" s="3">
        <v>53</v>
      </c>
      <c r="B56" s="19" t="s">
        <v>32</v>
      </c>
      <c r="C56" s="4" t="s">
        <v>8</v>
      </c>
      <c r="D56" s="5"/>
      <c r="E56" s="4" t="s">
        <v>7</v>
      </c>
      <c r="F56" s="9">
        <v>80</v>
      </c>
      <c r="G56" s="12">
        <v>69</v>
      </c>
      <c r="H56" s="10">
        <f>F56*G56</f>
        <v>5520</v>
      </c>
    </row>
    <row r="57" spans="1:8" ht="18.75" x14ac:dyDescent="0.3">
      <c r="A57" s="3">
        <v>54</v>
      </c>
      <c r="B57" s="19" t="s">
        <v>33</v>
      </c>
      <c r="C57" s="4" t="s">
        <v>9</v>
      </c>
      <c r="D57" s="5" t="s">
        <v>21</v>
      </c>
      <c r="E57" s="4" t="s">
        <v>7</v>
      </c>
      <c r="F57" s="9">
        <v>20</v>
      </c>
      <c r="G57" s="12">
        <v>67</v>
      </c>
      <c r="H57" s="10">
        <f>F57*G57</f>
        <v>1340</v>
      </c>
    </row>
    <row r="58" spans="1:8" ht="18.75" x14ac:dyDescent="0.25">
      <c r="A58" s="28" t="s">
        <v>101</v>
      </c>
      <c r="B58" s="29"/>
      <c r="C58" s="29"/>
      <c r="D58" s="29"/>
      <c r="E58" s="29"/>
      <c r="F58" s="29"/>
      <c r="G58" s="30"/>
      <c r="H58" s="24">
        <f>H56+H57</f>
        <v>6860</v>
      </c>
    </row>
    <row r="59" spans="1:8" ht="18.75" x14ac:dyDescent="0.3">
      <c r="A59" s="3"/>
      <c r="B59" s="21"/>
      <c r="C59" s="4"/>
      <c r="D59" s="5"/>
      <c r="E59" s="4"/>
      <c r="F59" s="9"/>
      <c r="G59" s="12"/>
      <c r="H59" s="10"/>
    </row>
    <row r="60" spans="1:8" ht="45" x14ac:dyDescent="0.25">
      <c r="A60" s="14"/>
      <c r="B60" s="17"/>
      <c r="C60" s="17"/>
      <c r="D60" s="17"/>
      <c r="E60" s="17"/>
      <c r="F60" s="17"/>
      <c r="G60" s="17" t="s">
        <v>99</v>
      </c>
      <c r="H60" s="18">
        <f>H55+H58</f>
        <v>27660.7</v>
      </c>
    </row>
    <row r="61" spans="1:8" ht="45" x14ac:dyDescent="0.25">
      <c r="A61" s="14"/>
      <c r="B61" s="14"/>
      <c r="C61" s="17"/>
      <c r="D61" s="17"/>
      <c r="E61" s="17"/>
      <c r="F61" s="17"/>
      <c r="G61" s="17" t="s">
        <v>100</v>
      </c>
      <c r="H61" s="18">
        <f>H60*1.24</f>
        <v>34299.268000000004</v>
      </c>
    </row>
    <row r="63" spans="1:8" ht="111.75" customHeight="1" x14ac:dyDescent="0.25">
      <c r="A63" s="26"/>
      <c r="B63" s="26"/>
      <c r="C63" s="26"/>
      <c r="D63" s="27"/>
      <c r="E63" s="27"/>
      <c r="F63" s="27"/>
      <c r="G63" s="27"/>
      <c r="H63" s="27"/>
    </row>
    <row r="64" spans="1:8" ht="15" customHeight="1" x14ac:dyDescent="0.35">
      <c r="A64" s="22"/>
      <c r="B64" s="22"/>
      <c r="C64" s="22"/>
      <c r="D64" s="22"/>
      <c r="E64" s="22"/>
      <c r="F64" s="22"/>
      <c r="G64" s="22"/>
      <c r="H64" s="22"/>
    </row>
    <row r="65" spans="1:8" ht="15" customHeight="1" x14ac:dyDescent="0.35">
      <c r="A65" s="22"/>
      <c r="B65" s="22"/>
      <c r="C65" s="22"/>
      <c r="D65" s="22"/>
      <c r="E65" s="22"/>
      <c r="F65" s="22"/>
      <c r="G65" s="22"/>
      <c r="H65" s="22"/>
    </row>
    <row r="66" spans="1:8" ht="15" customHeight="1" x14ac:dyDescent="0.35">
      <c r="A66" s="22"/>
      <c r="B66" s="22"/>
      <c r="C66" s="22"/>
      <c r="D66" s="22"/>
      <c r="E66" s="22"/>
      <c r="F66" s="22"/>
      <c r="G66" s="22"/>
      <c r="H66" s="22"/>
    </row>
  </sheetData>
  <mergeCells count="5">
    <mergeCell ref="A1:H1"/>
    <mergeCell ref="A63:B63"/>
    <mergeCell ref="C63:H63"/>
    <mergeCell ref="A55:G55"/>
    <mergeCell ref="A58:G58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5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ΜΕΛΑΝΙΑ</vt:lpstr>
      <vt:lpstr>ΜΕΛΑΝΙΑ!Print_Area</vt:lpstr>
      <vt:lpstr>ΜΕΛΑΝΙΑ!Print_Titles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nkaramanwlakis</dc:creator>
  <cp:lastModifiedBy>galexoglou</cp:lastModifiedBy>
  <cp:lastPrinted>2022-09-16T05:58:55Z</cp:lastPrinted>
  <dcterms:created xsi:type="dcterms:W3CDTF">2020-07-27T11:16:46Z</dcterms:created>
  <dcterms:modified xsi:type="dcterms:W3CDTF">2022-09-22T09:49:38Z</dcterms:modified>
</cp:coreProperties>
</file>